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F13"/>
  <c r="J24" l="1"/>
  <c r="F24"/>
  <c r="G24"/>
  <c r="I24"/>
  <c r="H24"/>
</calcChain>
</file>

<file path=xl/sharedStrings.xml><?xml version="1.0" encoding="utf-8"?>
<sst xmlns="http://schemas.openxmlformats.org/spreadsheetml/2006/main" count="66" uniqueCount="56">
  <si>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</si>
  <si>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</si>
  <si>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</si>
  <si>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</si>
  <si>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</si>
  <si>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</si>
  <si>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</si>
  <si>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</si>
  <si>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</si>
  <si>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</si>
  <si>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</si>
  <si>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</si>
  <si>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</si>
  <si>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</si>
  <si>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</si>
  <si>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</si>
  <si>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</si>
  <si>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</si>
  <si>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</si>
  <si>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</si>
  <si>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</si>
  <si>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</si>
  <si>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</si>
  <si>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</si>
  <si>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</si>
  <si>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</si>
  <si>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</si>
  <si>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</si>
  <si>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</si>
  <si>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</si>
  <si>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</si>
  <si>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</si>
  <si>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</si>
  <si>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</si>
  <si>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</si>
  <si>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</si>
  <si>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</si>
  <si>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вареньем, сахаром или мёдом </t>
  </si>
  <si>
    <t>493п</t>
  </si>
  <si>
    <t>Овощи натуральные (огурец)</t>
  </si>
  <si>
    <t>106п</t>
  </si>
  <si>
    <t>Пюре из бобовых с маслом (горох)</t>
  </si>
  <si>
    <t>199п</t>
  </si>
  <si>
    <t>Йод 1С</t>
  </si>
  <si>
    <t xml:space="preserve">"Ёжики" куриные </t>
  </si>
  <si>
    <t>605о</t>
  </si>
  <si>
    <t xml:space="preserve">Чай с вареньем, сахаром или медом </t>
  </si>
  <si>
    <t>199м</t>
  </si>
  <si>
    <t>Йод 1с</t>
  </si>
  <si>
    <t>МБОУ "СОШ №13"</t>
  </si>
  <si>
    <t>Плоды свежие (мандарин)</t>
  </si>
  <si>
    <t>112*п</t>
  </si>
  <si>
    <t>*</t>
  </si>
  <si>
    <t>Вафля импульс</t>
  </si>
  <si>
    <t>2шт</t>
  </si>
  <si>
    <t>112п*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</si>
</sst>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41</v>
      </c>
      <c r="F6" s="34">
        <v>150</v>
      </c>
      <c r="G6" s="34">
        <v>9.74</v>
      </c>
      <c r="H6" s="34">
        <v>0.96</v>
      </c>
      <c r="I6" s="34">
        <v>19.37</v>
      </c>
      <c r="J6" s="34">
        <v>116.4</v>
      </c>
      <c r="K6" s="35" t="s">
        <v>47</v>
      </c>
      <c r="L6" s="34"/>
    </row>
    <row r="7" spans="1:12" ht="15">
      <c r="A7" s="21"/>
      <c r="B7" s="14"/>
      <c r="C7" s="11"/>
      <c r="D7" s="6"/>
      <c r="E7" s="36" t="s">
        <v>44</v>
      </c>
      <c r="F7" s="37">
        <v>100</v>
      </c>
      <c r="G7" s="37">
        <v>5.33</v>
      </c>
      <c r="H7" s="37">
        <v>13.26</v>
      </c>
      <c r="I7" s="37">
        <v>11.74</v>
      </c>
      <c r="J7" s="37">
        <v>308.01</v>
      </c>
      <c r="K7" s="38" t="s">
        <v>45</v>
      </c>
      <c r="L7" s="37"/>
    </row>
    <row r="8" spans="1:12" ht="1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38</v>
      </c>
      <c r="L8" s="37"/>
    </row>
    <row r="9" spans="1:12" ht="15">
      <c r="A9" s="21"/>
      <c r="B9" s="14"/>
      <c r="C9" s="11"/>
      <c r="D9" s="7" t="s">
        <v>21</v>
      </c>
      <c r="E9" s="36" t="s">
        <v>48</v>
      </c>
      <c r="F9" s="37">
        <v>25</v>
      </c>
      <c r="G9" s="37">
        <v>3.8</v>
      </c>
      <c r="H9" s="37">
        <v>5</v>
      </c>
      <c r="I9" s="37">
        <v>24.6</v>
      </c>
      <c r="J9" s="37">
        <v>117.5</v>
      </c>
      <c r="K9" s="38"/>
      <c r="L9" s="37"/>
    </row>
    <row r="10" spans="1:12" ht="15">
      <c r="A10" s="21"/>
      <c r="B10" s="14"/>
      <c r="C10" s="11"/>
      <c r="D10" s="7" t="s">
        <v>22</v>
      </c>
      <c r="E10" s="36" t="s">
        <v>50</v>
      </c>
      <c r="F10" s="37">
        <v>70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51</v>
      </c>
      <c r="L10" s="37"/>
    </row>
    <row r="11" spans="1:12" ht="15">
      <c r="A11" s="21"/>
      <c r="B11" s="14"/>
      <c r="C11" s="11"/>
      <c r="D11" s="6"/>
      <c r="E11" s="36" t="s">
        <v>39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>
      <c r="A12" s="21"/>
      <c r="B12" s="14"/>
      <c r="C12" s="11"/>
      <c r="D12" s="6"/>
      <c r="E12" s="36" t="s">
        <v>53</v>
      </c>
      <c r="F12" s="37" t="s">
        <v>54</v>
      </c>
      <c r="G12" s="37">
        <v>6</v>
      </c>
      <c r="H12" s="37">
        <v>7.84</v>
      </c>
      <c r="I12" s="37">
        <v>31.64</v>
      </c>
      <c r="J12" s="37">
        <v>223.75</v>
      </c>
      <c r="K12" s="38" t="s">
        <v>52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605</v>
      </c>
      <c r="G13" s="17">
        <f t="shared" ref="G13:J13" si="0">SUM(G6:G12)</f>
        <v>25.849999999999998</v>
      </c>
      <c r="H13" s="17">
        <f t="shared" si="0"/>
        <v>27.519999999999996</v>
      </c>
      <c r="I13" s="17">
        <f t="shared" si="0"/>
        <v>113.65</v>
      </c>
      <c r="J13" s="17">
        <f t="shared" si="0"/>
        <v>881.06</v>
      </c>
      <c r="K13" s="23"/>
      <c r="L13" s="17">
        <v>177.6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39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44</v>
      </c>
      <c r="F16" s="37">
        <v>100</v>
      </c>
      <c r="G16" s="37">
        <v>5.33</v>
      </c>
      <c r="H16" s="37">
        <v>13.26</v>
      </c>
      <c r="I16" s="37">
        <v>11.74</v>
      </c>
      <c r="J16" s="37">
        <v>308.01</v>
      </c>
      <c r="K16" s="38" t="s">
        <v>45</v>
      </c>
      <c r="L16" s="37"/>
    </row>
    <row r="17" spans="1:12" ht="15">
      <c r="A17" s="21"/>
      <c r="B17" s="14"/>
      <c r="C17" s="11"/>
      <c r="D17" s="7" t="s">
        <v>27</v>
      </c>
      <c r="E17" s="36" t="s">
        <v>41</v>
      </c>
      <c r="F17" s="37">
        <v>150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42</v>
      </c>
      <c r="L17" s="37"/>
    </row>
    <row r="18" spans="1:12" ht="15">
      <c r="A18" s="21"/>
      <c r="B18" s="14"/>
      <c r="C18" s="11"/>
      <c r="D18" s="7" t="s">
        <v>28</v>
      </c>
      <c r="E18" s="36" t="s">
        <v>46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38</v>
      </c>
      <c r="L18" s="37"/>
    </row>
    <row r="19" spans="1:12" ht="15">
      <c r="A19" s="21"/>
      <c r="B19" s="14"/>
      <c r="C19" s="11"/>
      <c r="D19" s="7" t="s">
        <v>29</v>
      </c>
      <c r="E19" s="36" t="s">
        <v>43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50</v>
      </c>
      <c r="F21" s="37">
        <v>70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55</v>
      </c>
      <c r="L21" s="37"/>
    </row>
    <row r="22" spans="1:12" ht="15">
      <c r="A22" s="21"/>
      <c r="B22" s="14"/>
      <c r="C22" s="11"/>
      <c r="D22" s="6"/>
      <c r="E22" s="36" t="s">
        <v>53</v>
      </c>
      <c r="F22" s="37" t="s">
        <v>54</v>
      </c>
      <c r="G22" s="37">
        <v>6</v>
      </c>
      <c r="H22" s="37">
        <v>7.84</v>
      </c>
      <c r="I22" s="37">
        <v>31.64</v>
      </c>
      <c r="J22" s="37">
        <v>223.75</v>
      </c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605</v>
      </c>
      <c r="G23" s="17">
        <f t="shared" ref="G23:J23" si="1">SUM(G14:G22)</f>
        <v>25.849999999999998</v>
      </c>
      <c r="H23" s="17">
        <f t="shared" si="1"/>
        <v>27.52</v>
      </c>
      <c r="I23" s="17">
        <f t="shared" si="1"/>
        <v>113.65</v>
      </c>
      <c r="J23" s="17">
        <f t="shared" si="1"/>
        <v>881.06</v>
      </c>
      <c r="K23" s="23"/>
      <c r="L23" s="17">
        <v>177.6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1210</v>
      </c>
      <c r="G24" s="28">
        <f t="shared" ref="G24:J24" si="2">G13+G23</f>
        <v>51.699999999999996</v>
      </c>
      <c r="H24" s="28">
        <f t="shared" si="2"/>
        <v>55.039999999999992</v>
      </c>
      <c r="I24" s="28">
        <f t="shared" si="2"/>
        <v>227.3</v>
      </c>
      <c r="J24" s="28">
        <f t="shared" si="2"/>
        <v>1762.12</v>
      </c>
      <c r="K24" s="28"/>
      <c r="L24" s="28">
        <f t="shared" ref="L24" si="3">L13+L23</f>
        <v>355.2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2023-12-25T08:18:12Z</dcterms:modified>
</cp:coreProperties>
</file>